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3-DM\05-BA\2-Section_contractualisation_marchés\ACHATS\2022_PROJETS\2025-011_Denrées alimentaires RSMA\2-Consultation\2.1- DCE-place\Annexes financières\"/>
    </mc:Choice>
  </mc:AlternateContent>
  <bookViews>
    <workbookView xWindow="-105" yWindow="-105" windowWidth="23250" windowHeight="12450"/>
  </bookViews>
  <sheets>
    <sheet name="Annexes 1.A à AE et 1 au RC" sheetId="3" r:id="rId1"/>
    <sheet name="Annexe 1.B à AE" sheetId="2" r:id="rId2"/>
  </sheets>
  <definedNames>
    <definedName name="_xlnm._FilterDatabase" localSheetId="1" hidden="1">'Annexe 1.B à AE'!$A$6:$F$6</definedName>
    <definedName name="_xlnm.Print_Area" localSheetId="1">'Annexe 1.B à AE'!$A$1:$F$41</definedName>
    <definedName name="_xlnm.Print_Area" localSheetId="0">'Annexes 1.A à AE et 1 au RC'!$A$1:$M$18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1" i="3" l="1"/>
  <c r="K11" i="3" s="1"/>
  <c r="L11" i="3" s="1"/>
  <c r="E11" i="3"/>
  <c r="K10" i="3"/>
  <c r="L10" i="3" s="1"/>
  <c r="I10" i="3"/>
  <c r="E10" i="3"/>
  <c r="I9" i="3"/>
  <c r="K9" i="3" s="1"/>
  <c r="L9" i="3" s="1"/>
  <c r="E9" i="3"/>
  <c r="K8" i="3"/>
  <c r="L8" i="3" s="1"/>
  <c r="I8" i="3"/>
  <c r="E8" i="3"/>
  <c r="I7" i="3"/>
  <c r="K7" i="3" s="1"/>
  <c r="E7" i="3"/>
  <c r="K12" i="3" l="1"/>
  <c r="L7" i="3"/>
  <c r="L12" i="3" s="1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</calcChain>
</file>

<file path=xl/sharedStrings.xml><?xml version="1.0" encoding="utf-8"?>
<sst xmlns="http://schemas.openxmlformats.org/spreadsheetml/2006/main" count="42" uniqueCount="31">
  <si>
    <t>LOT 3 - PAINS ET VIENNOISERIES</t>
  </si>
  <si>
    <t>CERCLE MIXTE DU RSMA DE KOUMAC</t>
  </si>
  <si>
    <t>BORDEREAU DES PRIX UNITAIRES</t>
  </si>
  <si>
    <t>DEVIS QUANTITATIF ESTIMATIF - ANNUEL
ANNEXE AU RC</t>
  </si>
  <si>
    <t>DESIGNATION DU PRODUIT*</t>
  </si>
  <si>
    <t>PRIX UNITAIRE HT</t>
  </si>
  <si>
    <t>TGC %</t>
  </si>
  <si>
    <t>PRIX UNITAIRE TTC</t>
  </si>
  <si>
    <t>PRIX TOTAL HT</t>
  </si>
  <si>
    <t>PRIX TOTAL TTC</t>
  </si>
  <si>
    <t xml:space="preserve"> * Les quantités estimatives sont données à titre indicative pour l'établissement du DQE (DEVIS QUANTITATIF ESTIMATIF). Ces quantités n'engagent pas l'administration et ne sont pas contractuelles.</t>
  </si>
  <si>
    <t>Pain burger entre 150 et 200 gr</t>
  </si>
  <si>
    <t>Baguette</t>
  </si>
  <si>
    <r>
      <rPr>
        <b/>
        <u/>
        <sz val="10"/>
        <color theme="1"/>
        <rFont val="Calibri"/>
        <family val="2"/>
        <scheme val="minor"/>
      </rPr>
      <t>Cachet, nom, date et signature de la personne habilitée à engager la société</t>
    </r>
    <r>
      <rPr>
        <b/>
        <sz val="10"/>
        <color theme="1"/>
        <rFont val="Calibri"/>
        <family val="2"/>
        <scheme val="minor"/>
      </rPr>
      <t xml:space="preserve"> :</t>
    </r>
  </si>
  <si>
    <t>Annexe 1.A à l'acte d'engagement</t>
  </si>
  <si>
    <t>Annexe 1 au RC</t>
  </si>
  <si>
    <t>ANNEXE 1B à l'Acte d'Engagement</t>
  </si>
  <si>
    <t>CATALOGUE FOURNISSEUR</t>
  </si>
  <si>
    <t>Libellé Produit</t>
  </si>
  <si>
    <t>CONDITIONNEMENT PROPOSE</t>
  </si>
  <si>
    <t>Unité de Facturation
kilo / unite</t>
  </si>
  <si>
    <t>PRIX UNITAIRE HT
XPF</t>
  </si>
  <si>
    <t>PRIX UNITAIRE TTC
XPF</t>
  </si>
  <si>
    <t>Petit pain environ 50 gr</t>
  </si>
  <si>
    <t>Croissant 70 gr</t>
  </si>
  <si>
    <t>Pain au chocolat 80 gr</t>
  </si>
  <si>
    <t>DESIGNATION DU PRODUIT</t>
  </si>
  <si>
    <t>*QUANTITE ESTIMATIVE ANNUELLE</t>
  </si>
  <si>
    <r>
      <t xml:space="preserve">Petit pain environ 50 gr
</t>
    </r>
    <r>
      <rPr>
        <b/>
        <sz val="11"/>
        <color rgb="FFFF0000"/>
        <rFont val="Calibri"/>
        <family val="2"/>
        <scheme val="minor"/>
      </rPr>
      <t>A renseigner obligatoirement</t>
    </r>
  </si>
  <si>
    <r>
      <rPr>
        <i/>
        <u/>
        <sz val="9"/>
        <color theme="1"/>
        <rFont val="Calibri"/>
        <family val="2"/>
        <scheme val="minor"/>
      </rPr>
      <t>Pour rappel</t>
    </r>
    <r>
      <rPr>
        <i/>
        <sz val="9"/>
        <color theme="1"/>
        <rFont val="Calibri"/>
        <family val="2"/>
        <scheme val="minor"/>
      </rPr>
      <t xml:space="preserve"> : 
- les modalités d'établissements des prix sont décrites à l'article 8 du CCAP ;
- les livraisons sont assurées par le titulaire du marché, article 6.10 du CCAP ;
- les lignes doivent </t>
    </r>
    <r>
      <rPr>
        <b/>
        <i/>
        <sz val="9"/>
        <color theme="1"/>
        <rFont val="Calibri"/>
        <family val="2"/>
        <scheme val="minor"/>
      </rPr>
      <t>OBLIGATOIREMENT</t>
    </r>
    <r>
      <rPr>
        <i/>
        <sz val="9"/>
        <color theme="1"/>
        <rFont val="Calibri"/>
        <family val="2"/>
        <scheme val="minor"/>
      </rPr>
      <t xml:space="preserve"> être renseignées à hauteur de </t>
    </r>
    <r>
      <rPr>
        <b/>
        <i/>
        <sz val="9"/>
        <color theme="1"/>
        <rFont val="Calibri"/>
        <family val="2"/>
        <scheme val="minor"/>
      </rPr>
      <t>70 % minimum</t>
    </r>
    <r>
      <rPr>
        <i/>
        <sz val="9"/>
        <color theme="1"/>
        <rFont val="Calibri"/>
        <family val="2"/>
        <scheme val="minor"/>
      </rPr>
      <t>.</t>
    </r>
  </si>
  <si>
    <t xml:space="preserve">MONTANT TOTAL ANNUEL DU DQE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</si>
</sst>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\ [$XPF]_-;\-* #,##0\ [$XPF]_-;_-* &quot;-&quot;\ [$XPF]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9" tint="-0.499984740745262"/>
      <name val="Calibri"/>
      <family val="2"/>
      <scheme val="minor"/>
    </font>
    <font>
      <b/>
      <sz val="11"/>
      <color theme="9" tint="-0.499984740745262"/>
      <name val="Calibri"/>
      <family val="2"/>
      <scheme val="minor"/>
    </font>
    <font>
      <b/>
      <u/>
      <sz val="12"/>
      <color theme="8" tint="-0.499984740745262"/>
      <name val="Calibri"/>
      <family val="2"/>
      <scheme val="minor"/>
    </font>
    <font>
      <sz val="11"/>
      <color theme="8" tint="-0.499984740745262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2"/>
      <color rgb="FF375623"/>
      <name val="Calibri"/>
      <family val="2"/>
      <scheme val="minor"/>
    </font>
    <font>
      <b/>
      <u/>
      <sz val="12"/>
      <color rgb="FF1F4E7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u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</fills>
  <borders count="22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7">
    <xf numFmtId="0" fontId="0" fillId="0" borderId="0" xfId="0"/>
    <xf numFmtId="0" fontId="0" fillId="0" borderId="0" xfId="0" applyAlignment="1">
      <alignment vertical="center" wrapText="1"/>
    </xf>
    <xf numFmtId="0" fontId="3" fillId="3" borderId="4" xfId="0" applyFont="1" applyFill="1" applyBorder="1" applyAlignment="1">
      <alignment horizontal="centerContinuous" vertical="center" wrapText="1"/>
    </xf>
    <xf numFmtId="0" fontId="0" fillId="3" borderId="5" xfId="0" applyFill="1" applyBorder="1" applyAlignment="1">
      <alignment horizontal="centerContinuous" vertical="center" wrapText="1"/>
    </xf>
    <xf numFmtId="0" fontId="0" fillId="3" borderId="6" xfId="0" applyFill="1" applyBorder="1" applyAlignment="1">
      <alignment horizontal="centerContinuous" vertical="center" wrapText="1"/>
    </xf>
    <xf numFmtId="0" fontId="0" fillId="0" borderId="0" xfId="0" applyAlignment="1">
      <alignment horizontal="centerContinuous" vertical="center" wrapText="1"/>
    </xf>
    <xf numFmtId="0" fontId="0" fillId="2" borderId="7" xfId="0" applyFill="1" applyBorder="1" applyAlignment="1">
      <alignment vertical="center" wrapText="1"/>
    </xf>
    <xf numFmtId="0" fontId="0" fillId="2" borderId="8" xfId="0" applyFill="1" applyBorder="1" applyAlignment="1">
      <alignment vertical="center" wrapText="1"/>
    </xf>
    <xf numFmtId="0" fontId="4" fillId="0" borderId="0" xfId="0" applyFont="1" applyAlignment="1">
      <alignment horizontal="centerContinuous" vertical="center" wrapText="1"/>
    </xf>
    <xf numFmtId="0" fontId="6" fillId="0" borderId="0" xfId="0" applyFont="1" applyAlignment="1">
      <alignment horizontal="centerContinuous" vertical="center" wrapText="1"/>
    </xf>
    <xf numFmtId="0" fontId="7" fillId="0" borderId="0" xfId="0" applyFont="1" applyAlignment="1">
      <alignment horizontal="centerContinuous" vertical="center" wrapText="1"/>
    </xf>
    <xf numFmtId="0" fontId="0" fillId="2" borderId="0" xfId="0" applyFill="1" applyAlignment="1">
      <alignment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2" fillId="6" borderId="9" xfId="0" applyFont="1" applyFill="1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9" fontId="0" fillId="0" borderId="9" xfId="1" applyFont="1" applyBorder="1" applyAlignment="1">
      <alignment horizontal="center" vertical="center" wrapText="1"/>
    </xf>
    <xf numFmtId="3" fontId="2" fillId="4" borderId="9" xfId="0" applyNumberFormat="1" applyFont="1" applyFill="1" applyBorder="1" applyAlignment="1">
      <alignment horizontal="center" vertical="center" wrapText="1"/>
    </xf>
    <xf numFmtId="164" fontId="0" fillId="0" borderId="9" xfId="0" applyNumberFormat="1" applyBorder="1" applyAlignment="1">
      <alignment horizontal="center" vertical="center" wrapText="1"/>
    </xf>
    <xf numFmtId="164" fontId="2" fillId="4" borderId="9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15" fillId="8" borderId="9" xfId="0" applyFont="1" applyFill="1" applyBorder="1" applyAlignment="1">
      <alignment horizontal="center" vertical="center"/>
    </xf>
    <xf numFmtId="0" fontId="15" fillId="8" borderId="9" xfId="0" applyFont="1" applyFill="1" applyBorder="1" applyAlignment="1">
      <alignment horizontal="center" vertical="center" wrapText="1"/>
    </xf>
    <xf numFmtId="0" fontId="15" fillId="9" borderId="9" xfId="0" applyFont="1" applyFill="1" applyBorder="1" applyAlignment="1">
      <alignment horizontal="center" vertical="center" wrapText="1"/>
    </xf>
    <xf numFmtId="0" fontId="16" fillId="0" borderId="9" xfId="0" applyFont="1" applyBorder="1" applyAlignment="1">
      <alignment horizontal="left" vertical="center"/>
    </xf>
    <xf numFmtId="0" fontId="16" fillId="0" borderId="9" xfId="0" applyFont="1" applyBorder="1" applyAlignment="1">
      <alignment horizontal="center" vertical="center"/>
    </xf>
    <xf numFmtId="164" fontId="16" fillId="4" borderId="9" xfId="0" applyNumberFormat="1" applyFont="1" applyFill="1" applyBorder="1" applyAlignment="1">
      <alignment horizontal="center" vertical="center"/>
    </xf>
    <xf numFmtId="10" fontId="0" fillId="4" borderId="9" xfId="0" applyNumberFormat="1" applyFill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1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11" fillId="2" borderId="1" xfId="0" applyFont="1" applyFill="1" applyBorder="1" applyAlignment="1">
      <alignment vertical="top"/>
    </xf>
    <xf numFmtId="0" fontId="0" fillId="2" borderId="2" xfId="0" applyFill="1" applyBorder="1" applyAlignment="1">
      <alignment vertical="top" wrapText="1"/>
    </xf>
    <xf numFmtId="0" fontId="0" fillId="2" borderId="3" xfId="0" applyFill="1" applyBorder="1" applyAlignment="1">
      <alignment vertical="top" wrapText="1"/>
    </xf>
    <xf numFmtId="0" fontId="0" fillId="0" borderId="21" xfId="0" applyBorder="1" applyAlignment="1">
      <alignment vertical="center" wrapText="1"/>
    </xf>
    <xf numFmtId="164" fontId="0" fillId="0" borderId="21" xfId="0" applyNumberFormat="1" applyBorder="1" applyAlignment="1">
      <alignment horizontal="center" vertical="center" wrapText="1"/>
    </xf>
    <xf numFmtId="9" fontId="0" fillId="0" borderId="21" xfId="1" applyFont="1" applyBorder="1" applyAlignment="1">
      <alignment horizontal="center" vertical="center" wrapText="1"/>
    </xf>
    <xf numFmtId="164" fontId="0" fillId="11" borderId="9" xfId="0" applyNumberFormat="1" applyFill="1" applyBorder="1" applyAlignment="1">
      <alignment vertical="center" wrapText="1"/>
    </xf>
    <xf numFmtId="0" fontId="18" fillId="0" borderId="0" xfId="0" applyFont="1" applyAlignment="1">
      <alignment vertical="center" wrapText="1"/>
    </xf>
    <xf numFmtId="0" fontId="0" fillId="2" borderId="10" xfId="0" applyFill="1" applyBorder="1" applyAlignment="1">
      <alignment vertical="center" wrapText="1"/>
    </xf>
    <xf numFmtId="0" fontId="0" fillId="2" borderId="11" xfId="0" applyFill="1" applyBorder="1" applyAlignment="1">
      <alignment vertical="center" wrapText="1"/>
    </xf>
    <xf numFmtId="0" fontId="0" fillId="2" borderId="12" xfId="0" applyFill="1" applyBorder="1" applyAlignment="1">
      <alignment vertical="center" wrapText="1"/>
    </xf>
    <xf numFmtId="0" fontId="9" fillId="0" borderId="9" xfId="0" applyFont="1" applyBorder="1" applyAlignment="1">
      <alignment horizontal="center" vertical="top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5" fillId="4" borderId="0" xfId="0" applyFont="1" applyFill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0" fontId="18" fillId="0" borderId="13" xfId="0" applyFont="1" applyBorder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2" fillId="10" borderId="9" xfId="0" applyFont="1" applyFill="1" applyBorder="1" applyAlignment="1">
      <alignment horizontal="right" vertical="center"/>
    </xf>
    <xf numFmtId="0" fontId="0" fillId="2" borderId="0" xfId="0" applyFill="1" applyAlignment="1">
      <alignment horizontal="left" vertical="center" wrapText="1"/>
    </xf>
    <xf numFmtId="0" fontId="12" fillId="7" borderId="4" xfId="0" applyFont="1" applyFill="1" applyBorder="1" applyAlignment="1">
      <alignment horizontal="center" vertical="center" wrapText="1"/>
    </xf>
    <xf numFmtId="0" fontId="12" fillId="7" borderId="5" xfId="0" applyFont="1" applyFill="1" applyBorder="1" applyAlignment="1">
      <alignment horizontal="center" vertical="center" wrapText="1"/>
    </xf>
    <xf numFmtId="0" fontId="12" fillId="7" borderId="6" xfId="0" applyFont="1" applyFill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top" wrapText="1"/>
    </xf>
    <xf numFmtId="0" fontId="9" fillId="0" borderId="13" xfId="0" applyFont="1" applyBorder="1" applyAlignment="1">
      <alignment horizontal="center" vertical="top" wrapText="1"/>
    </xf>
    <xf numFmtId="0" fontId="9" fillId="0" borderId="16" xfId="0" applyFont="1" applyBorder="1" applyAlignment="1">
      <alignment horizontal="center" vertical="top" wrapText="1"/>
    </xf>
    <xf numFmtId="0" fontId="9" fillId="0" borderId="17" xfId="0" applyFont="1" applyBorder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9" fillId="0" borderId="18" xfId="0" applyFont="1" applyBorder="1" applyAlignment="1">
      <alignment horizontal="center" vertical="top" wrapText="1"/>
    </xf>
    <xf numFmtId="0" fontId="9" fillId="0" borderId="19" xfId="0" applyFont="1" applyBorder="1" applyAlignment="1">
      <alignment horizontal="center" vertical="top" wrapText="1"/>
    </xf>
    <xf numFmtId="0" fontId="9" fillId="0" borderId="14" xfId="0" applyFont="1" applyBorder="1" applyAlignment="1">
      <alignment horizontal="center" vertical="top" wrapText="1"/>
    </xf>
    <xf numFmtId="0" fontId="9" fillId="0" borderId="20" xfId="0" applyFont="1" applyBorder="1" applyAlignment="1">
      <alignment horizontal="center" vertical="top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tabSelected="1" zoomScaleNormal="100" workbookViewId="0">
      <selection activeCell="K11" sqref="K11"/>
    </sheetView>
  </sheetViews>
  <sheetFormatPr baseColWidth="10" defaultColWidth="11.5703125" defaultRowHeight="15" x14ac:dyDescent="0.25"/>
  <cols>
    <col min="1" max="1" width="3.7109375" style="1" customWidth="1"/>
    <col min="2" max="2" width="34.28515625" style="1" customWidth="1"/>
    <col min="3" max="3" width="15.7109375" style="1" customWidth="1"/>
    <col min="4" max="4" width="13" style="1" customWidth="1"/>
    <col min="5" max="5" width="15.7109375" style="1" customWidth="1"/>
    <col min="6" max="7" width="3.7109375" style="1" customWidth="1"/>
    <col min="8" max="8" width="28.42578125" style="1" customWidth="1"/>
    <col min="9" max="9" width="13.28515625" style="1" customWidth="1"/>
    <col min="10" max="10" width="13.140625" style="1" customWidth="1"/>
    <col min="11" max="12" width="14.5703125" style="1" customWidth="1"/>
    <col min="13" max="13" width="4" style="1" customWidth="1"/>
    <col min="14" max="16384" width="11.5703125" style="1"/>
  </cols>
  <sheetData>
    <row r="1" spans="1:13" s="31" customFormat="1" ht="26.45" customHeight="1" thickTop="1" x14ac:dyDescent="0.25">
      <c r="A1" s="30" t="s">
        <v>14</v>
      </c>
      <c r="G1" s="32" t="s">
        <v>15</v>
      </c>
      <c r="H1" s="33"/>
      <c r="I1" s="33"/>
      <c r="J1" s="33"/>
      <c r="K1" s="33"/>
      <c r="L1" s="33"/>
      <c r="M1" s="34"/>
    </row>
    <row r="2" spans="1:13" ht="33.75" customHeight="1" x14ac:dyDescent="0.25">
      <c r="B2" s="2" t="s">
        <v>0</v>
      </c>
      <c r="C2" s="3"/>
      <c r="D2" s="3"/>
      <c r="E2" s="4"/>
      <c r="G2" s="6"/>
      <c r="H2" s="44" t="s">
        <v>0</v>
      </c>
      <c r="I2" s="45"/>
      <c r="J2" s="45"/>
      <c r="K2" s="45"/>
      <c r="L2" s="46"/>
      <c r="M2" s="7"/>
    </row>
    <row r="3" spans="1:13" ht="42" customHeight="1" x14ac:dyDescent="0.25">
      <c r="B3" s="8" t="s">
        <v>1</v>
      </c>
      <c r="C3" s="5"/>
      <c r="D3" s="5"/>
      <c r="E3" s="5"/>
      <c r="G3" s="6"/>
      <c r="H3" s="47" t="s">
        <v>1</v>
      </c>
      <c r="I3" s="47"/>
      <c r="J3" s="47"/>
      <c r="K3" s="47"/>
      <c r="L3" s="47"/>
      <c r="M3" s="7"/>
    </row>
    <row r="4" spans="1:13" ht="34.9" customHeight="1" x14ac:dyDescent="0.25">
      <c r="B4" s="9" t="s">
        <v>2</v>
      </c>
      <c r="C4" s="10"/>
      <c r="D4" s="10"/>
      <c r="E4" s="10"/>
      <c r="G4" s="6"/>
      <c r="H4" s="48" t="s">
        <v>3</v>
      </c>
      <c r="I4" s="48"/>
      <c r="J4" s="48"/>
      <c r="K4" s="48"/>
      <c r="L4" s="48"/>
      <c r="M4" s="7"/>
    </row>
    <row r="5" spans="1:13" ht="34.5" customHeight="1" x14ac:dyDescent="0.25">
      <c r="G5" s="6"/>
      <c r="H5" s="11"/>
      <c r="I5" s="11"/>
      <c r="J5" s="11"/>
      <c r="K5" s="11"/>
      <c r="L5" s="11"/>
      <c r="M5" s="7"/>
    </row>
    <row r="6" spans="1:13" ht="44.25" customHeight="1" x14ac:dyDescent="0.25">
      <c r="B6" s="12" t="s">
        <v>26</v>
      </c>
      <c r="C6" s="12" t="s">
        <v>5</v>
      </c>
      <c r="D6" s="12" t="s">
        <v>6</v>
      </c>
      <c r="E6" s="12" t="s">
        <v>7</v>
      </c>
      <c r="G6" s="6"/>
      <c r="H6" s="13" t="s">
        <v>4</v>
      </c>
      <c r="I6" s="13" t="s">
        <v>5</v>
      </c>
      <c r="J6" s="13" t="s">
        <v>27</v>
      </c>
      <c r="K6" s="13" t="s">
        <v>8</v>
      </c>
      <c r="L6" s="13" t="s">
        <v>9</v>
      </c>
      <c r="M6" s="7"/>
    </row>
    <row r="7" spans="1:13" ht="34.5" customHeight="1" x14ac:dyDescent="0.25">
      <c r="B7" s="14" t="s">
        <v>28</v>
      </c>
      <c r="C7" s="17">
        <v>0</v>
      </c>
      <c r="D7" s="15"/>
      <c r="E7" s="17">
        <f>C7*(1+D7)</f>
        <v>0</v>
      </c>
      <c r="G7" s="6"/>
      <c r="H7" s="14" t="s">
        <v>23</v>
      </c>
      <c r="I7" s="17">
        <f>C7</f>
        <v>0</v>
      </c>
      <c r="J7" s="16">
        <v>200000</v>
      </c>
      <c r="K7" s="18">
        <f>J7*I7</f>
        <v>0</v>
      </c>
      <c r="L7" s="18">
        <f>K7*(1+D7)</f>
        <v>0</v>
      </c>
      <c r="M7" s="7"/>
    </row>
    <row r="8" spans="1:13" ht="34.5" customHeight="1" x14ac:dyDescent="0.25">
      <c r="B8" s="14" t="s">
        <v>24</v>
      </c>
      <c r="C8" s="17">
        <v>0</v>
      </c>
      <c r="D8" s="15"/>
      <c r="E8" s="17">
        <f>C8*(1+D8)</f>
        <v>0</v>
      </c>
      <c r="G8" s="6"/>
      <c r="H8" s="14" t="s">
        <v>24</v>
      </c>
      <c r="I8" s="17">
        <f>C8</f>
        <v>0</v>
      </c>
      <c r="J8" s="16">
        <v>3000</v>
      </c>
      <c r="K8" s="18">
        <f>J8*I8</f>
        <v>0</v>
      </c>
      <c r="L8" s="18">
        <f>K8*(1+D8)</f>
        <v>0</v>
      </c>
      <c r="M8" s="7"/>
    </row>
    <row r="9" spans="1:13" ht="34.5" customHeight="1" x14ac:dyDescent="0.25">
      <c r="B9" s="14" t="s">
        <v>25</v>
      </c>
      <c r="C9" s="17">
        <v>0</v>
      </c>
      <c r="D9" s="15"/>
      <c r="E9" s="17">
        <f>C9*(1+D9)</f>
        <v>0</v>
      </c>
      <c r="G9" s="6"/>
      <c r="H9" s="14" t="s">
        <v>25</v>
      </c>
      <c r="I9" s="17">
        <f t="shared" ref="I9:I11" si="0">C9</f>
        <v>0</v>
      </c>
      <c r="J9" s="16">
        <v>3000</v>
      </c>
      <c r="K9" s="18">
        <f>J9*I9</f>
        <v>0</v>
      </c>
      <c r="L9" s="18">
        <f>K9*(1+D9)</f>
        <v>0</v>
      </c>
      <c r="M9" s="7"/>
    </row>
    <row r="10" spans="1:13" ht="34.5" customHeight="1" x14ac:dyDescent="0.25">
      <c r="B10" s="14" t="s">
        <v>11</v>
      </c>
      <c r="C10" s="17">
        <v>0</v>
      </c>
      <c r="D10" s="15"/>
      <c r="E10" s="17">
        <f>C10*(1+D10)</f>
        <v>0</v>
      </c>
      <c r="G10" s="6"/>
      <c r="H10" s="14" t="s">
        <v>11</v>
      </c>
      <c r="I10" s="17">
        <f t="shared" si="0"/>
        <v>0</v>
      </c>
      <c r="J10" s="16">
        <v>600</v>
      </c>
      <c r="K10" s="18">
        <f t="shared" ref="K10:K11" si="1">J10*I10</f>
        <v>0</v>
      </c>
      <c r="L10" s="18">
        <f>K10*(1+D10)</f>
        <v>0</v>
      </c>
      <c r="M10" s="7"/>
    </row>
    <row r="11" spans="1:13" ht="34.5" customHeight="1" x14ac:dyDescent="0.25">
      <c r="B11" s="35" t="s">
        <v>12</v>
      </c>
      <c r="C11" s="36">
        <v>0</v>
      </c>
      <c r="D11" s="37"/>
      <c r="E11" s="36">
        <f>C11*(1+D11)</f>
        <v>0</v>
      </c>
      <c r="G11" s="6"/>
      <c r="H11" s="14" t="s">
        <v>12</v>
      </c>
      <c r="I11" s="17">
        <f t="shared" si="0"/>
        <v>0</v>
      </c>
      <c r="J11" s="16">
        <v>1</v>
      </c>
      <c r="K11" s="18">
        <f t="shared" si="1"/>
        <v>0</v>
      </c>
      <c r="L11" s="18">
        <f>K11*(1+D11)</f>
        <v>0</v>
      </c>
      <c r="M11" s="7"/>
    </row>
    <row r="12" spans="1:13" ht="23.45" customHeight="1" x14ac:dyDescent="0.25">
      <c r="B12" s="49" t="s">
        <v>29</v>
      </c>
      <c r="C12" s="49"/>
      <c r="D12" s="49"/>
      <c r="E12" s="49"/>
      <c r="G12" s="6"/>
      <c r="H12" s="51" t="s">
        <v>30</v>
      </c>
      <c r="I12" s="51"/>
      <c r="J12" s="51"/>
      <c r="K12" s="38">
        <f>SUM(K7:K11)</f>
        <v>0</v>
      </c>
      <c r="L12" s="38">
        <f>SUM(L7:L11)</f>
        <v>0</v>
      </c>
      <c r="M12" s="7"/>
    </row>
    <row r="13" spans="1:13" ht="11.45" customHeight="1" x14ac:dyDescent="0.25">
      <c r="B13" s="50"/>
      <c r="C13" s="50"/>
      <c r="D13" s="50"/>
      <c r="E13" s="50"/>
      <c r="G13" s="6"/>
      <c r="H13" s="52" t="s">
        <v>10</v>
      </c>
      <c r="I13" s="52"/>
      <c r="J13" s="52"/>
      <c r="K13" s="52"/>
      <c r="L13" s="52"/>
      <c r="M13" s="7"/>
    </row>
    <row r="14" spans="1:13" ht="17.25" customHeight="1" x14ac:dyDescent="0.25">
      <c r="B14" s="50"/>
      <c r="C14" s="50"/>
      <c r="D14" s="50"/>
      <c r="E14" s="50"/>
      <c r="G14" s="6"/>
      <c r="H14" s="52"/>
      <c r="I14" s="52"/>
      <c r="J14" s="52"/>
      <c r="K14" s="52"/>
      <c r="L14" s="52"/>
      <c r="M14" s="7"/>
    </row>
    <row r="15" spans="1:13" ht="26.25" customHeight="1" thickBot="1" x14ac:dyDescent="0.3">
      <c r="B15" s="39"/>
      <c r="G15" s="40"/>
      <c r="H15" s="41"/>
      <c r="I15" s="41"/>
      <c r="J15" s="41"/>
      <c r="K15" s="41"/>
      <c r="L15" s="41"/>
      <c r="M15" s="42"/>
    </row>
    <row r="16" spans="1:13" ht="30" customHeight="1" thickTop="1" x14ac:dyDescent="0.25">
      <c r="C16" s="43" t="s">
        <v>13</v>
      </c>
      <c r="D16" s="43"/>
      <c r="E16" s="43"/>
    </row>
    <row r="17" spans="3:5" ht="65.45" customHeight="1" x14ac:dyDescent="0.25">
      <c r="C17" s="43"/>
      <c r="D17" s="43"/>
      <c r="E17" s="43"/>
    </row>
    <row r="18" spans="3:5" x14ac:dyDescent="0.25">
      <c r="C18" s="43"/>
      <c r="D18" s="43"/>
      <c r="E18" s="43"/>
    </row>
  </sheetData>
  <mergeCells count="7">
    <mergeCell ref="C16:E18"/>
    <mergeCell ref="H2:L2"/>
    <mergeCell ref="H3:L3"/>
    <mergeCell ref="H4:L4"/>
    <mergeCell ref="B12:E14"/>
    <mergeCell ref="H12:J12"/>
    <mergeCell ref="H13:L14"/>
  </mergeCells>
  <printOptions horizontalCentered="1"/>
  <pageMargins left="0.39370078740157483" right="0.39370078740157483" top="1.1417322834645669" bottom="0.15748031496062992" header="0.31496062992125984" footer="0.31496062992125984"/>
  <pageSetup paperSize="9" orientation="portrait" r:id="rId1"/>
  <headerFooter>
    <oddHeader>&amp;LDENRÉES ALIMENTAIRES
2025-011</oddHeader>
  </headerFooter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zoomScaleNormal="100" zoomScaleSheetLayoutView="100" workbookViewId="0">
      <selection activeCell="A42" sqref="A42"/>
    </sheetView>
  </sheetViews>
  <sheetFormatPr baseColWidth="10" defaultColWidth="11.42578125" defaultRowHeight="15" x14ac:dyDescent="0.25"/>
  <cols>
    <col min="1" max="1" width="37.42578125" style="20" customWidth="1"/>
    <col min="2" max="2" width="22.140625" style="20" customWidth="1"/>
    <col min="3" max="3" width="13.5703125" style="20" customWidth="1"/>
    <col min="4" max="4" width="13.28515625" style="20" customWidth="1"/>
    <col min="5" max="5" width="11.28515625" style="20" customWidth="1"/>
    <col min="6" max="6" width="13.5703125" style="20" customWidth="1"/>
    <col min="7" max="16384" width="11.42578125" style="20"/>
  </cols>
  <sheetData>
    <row r="1" spans="1:6" ht="20.25" customHeight="1" x14ac:dyDescent="0.25">
      <c r="A1" s="19" t="s">
        <v>16</v>
      </c>
    </row>
    <row r="2" spans="1:6" ht="6.6" customHeight="1" x14ac:dyDescent="0.25"/>
    <row r="3" spans="1:6" ht="48.6" customHeight="1" x14ac:dyDescent="0.25">
      <c r="A3" s="53" t="s">
        <v>0</v>
      </c>
      <c r="B3" s="54"/>
      <c r="C3" s="54"/>
      <c r="D3" s="54"/>
      <c r="E3" s="54"/>
      <c r="F3" s="55"/>
    </row>
    <row r="4" spans="1:6" ht="44.45" customHeight="1" x14ac:dyDescent="0.25">
      <c r="A4" s="56" t="s">
        <v>1</v>
      </c>
      <c r="B4" s="56"/>
      <c r="C4" s="56"/>
      <c r="D4" s="56"/>
      <c r="E4" s="56"/>
      <c r="F4" s="56"/>
    </row>
    <row r="5" spans="1:6" ht="45.6" customHeight="1" x14ac:dyDescent="0.25">
      <c r="A5" s="57" t="s">
        <v>17</v>
      </c>
      <c r="B5" s="57"/>
      <c r="C5" s="57"/>
      <c r="D5" s="57"/>
      <c r="E5" s="57"/>
      <c r="F5" s="57"/>
    </row>
    <row r="6" spans="1:6" ht="66" customHeight="1" x14ac:dyDescent="0.25">
      <c r="A6" s="21" t="s">
        <v>18</v>
      </c>
      <c r="B6" s="22" t="s">
        <v>19</v>
      </c>
      <c r="C6" s="23" t="s">
        <v>20</v>
      </c>
      <c r="D6" s="23" t="s">
        <v>21</v>
      </c>
      <c r="E6" s="23" t="s">
        <v>6</v>
      </c>
      <c r="F6" s="23" t="s">
        <v>22</v>
      </c>
    </row>
    <row r="7" spans="1:6" x14ac:dyDescent="0.25">
      <c r="A7" s="24"/>
      <c r="B7" s="24"/>
      <c r="C7" s="25"/>
      <c r="D7" s="26">
        <v>0</v>
      </c>
      <c r="E7" s="27"/>
      <c r="F7" s="28">
        <f t="shared" ref="F7:F33" si="0">D7*(E7+1)</f>
        <v>0</v>
      </c>
    </row>
    <row r="8" spans="1:6" x14ac:dyDescent="0.25">
      <c r="A8" s="24"/>
      <c r="B8" s="24"/>
      <c r="C8" s="25"/>
      <c r="D8" s="26">
        <v>0</v>
      </c>
      <c r="E8" s="27"/>
      <c r="F8" s="28">
        <f t="shared" si="0"/>
        <v>0</v>
      </c>
    </row>
    <row r="9" spans="1:6" x14ac:dyDescent="0.25">
      <c r="A9" s="24"/>
      <c r="B9" s="24"/>
      <c r="C9" s="25"/>
      <c r="D9" s="26">
        <v>0</v>
      </c>
      <c r="E9" s="27"/>
      <c r="F9" s="28">
        <f t="shared" si="0"/>
        <v>0</v>
      </c>
    </row>
    <row r="10" spans="1:6" x14ac:dyDescent="0.25">
      <c r="A10" s="24"/>
      <c r="B10" s="24"/>
      <c r="C10" s="25"/>
      <c r="D10" s="26">
        <v>0</v>
      </c>
      <c r="E10" s="27"/>
      <c r="F10" s="28">
        <f t="shared" si="0"/>
        <v>0</v>
      </c>
    </row>
    <row r="11" spans="1:6" x14ac:dyDescent="0.25">
      <c r="A11" s="24"/>
      <c r="B11" s="24"/>
      <c r="C11" s="25"/>
      <c r="D11" s="26">
        <v>0</v>
      </c>
      <c r="E11" s="27"/>
      <c r="F11" s="28">
        <f t="shared" si="0"/>
        <v>0</v>
      </c>
    </row>
    <row r="12" spans="1:6" x14ac:dyDescent="0.25">
      <c r="A12" s="24"/>
      <c r="B12" s="24"/>
      <c r="C12" s="25"/>
      <c r="D12" s="26">
        <v>0</v>
      </c>
      <c r="E12" s="27"/>
      <c r="F12" s="28">
        <f t="shared" si="0"/>
        <v>0</v>
      </c>
    </row>
    <row r="13" spans="1:6" x14ac:dyDescent="0.25">
      <c r="A13" s="24"/>
      <c r="B13" s="24"/>
      <c r="C13" s="25"/>
      <c r="D13" s="26">
        <v>0</v>
      </c>
      <c r="E13" s="27"/>
      <c r="F13" s="28">
        <f t="shared" si="0"/>
        <v>0</v>
      </c>
    </row>
    <row r="14" spans="1:6" x14ac:dyDescent="0.25">
      <c r="A14" s="24"/>
      <c r="B14" s="24"/>
      <c r="C14" s="25"/>
      <c r="D14" s="26">
        <v>0</v>
      </c>
      <c r="E14" s="27"/>
      <c r="F14" s="28">
        <f t="shared" si="0"/>
        <v>0</v>
      </c>
    </row>
    <row r="15" spans="1:6" x14ac:dyDescent="0.25">
      <c r="A15" s="24"/>
      <c r="B15" s="24"/>
      <c r="C15" s="25"/>
      <c r="D15" s="26">
        <v>0</v>
      </c>
      <c r="E15" s="27"/>
      <c r="F15" s="28">
        <f t="shared" si="0"/>
        <v>0</v>
      </c>
    </row>
    <row r="16" spans="1:6" x14ac:dyDescent="0.25">
      <c r="A16" s="24"/>
      <c r="B16" s="24"/>
      <c r="C16" s="25"/>
      <c r="D16" s="26">
        <v>0</v>
      </c>
      <c r="E16" s="27"/>
      <c r="F16" s="28">
        <f t="shared" si="0"/>
        <v>0</v>
      </c>
    </row>
    <row r="17" spans="1:6" x14ac:dyDescent="0.25">
      <c r="A17" s="24"/>
      <c r="B17" s="24"/>
      <c r="C17" s="25"/>
      <c r="D17" s="26">
        <v>0</v>
      </c>
      <c r="E17" s="27"/>
      <c r="F17" s="28">
        <f t="shared" si="0"/>
        <v>0</v>
      </c>
    </row>
    <row r="18" spans="1:6" x14ac:dyDescent="0.25">
      <c r="A18" s="24"/>
      <c r="B18" s="24"/>
      <c r="C18" s="25"/>
      <c r="D18" s="26">
        <v>0</v>
      </c>
      <c r="E18" s="27"/>
      <c r="F18" s="28">
        <f t="shared" si="0"/>
        <v>0</v>
      </c>
    </row>
    <row r="19" spans="1:6" x14ac:dyDescent="0.25">
      <c r="A19" s="25"/>
      <c r="B19" s="25"/>
      <c r="C19" s="29"/>
      <c r="D19" s="26">
        <v>0</v>
      </c>
      <c r="E19" s="27"/>
      <c r="F19" s="28">
        <f t="shared" si="0"/>
        <v>0</v>
      </c>
    </row>
    <row r="20" spans="1:6" x14ac:dyDescent="0.25">
      <c r="A20" s="25"/>
      <c r="B20" s="25"/>
      <c r="C20" s="25"/>
      <c r="D20" s="26">
        <v>0</v>
      </c>
      <c r="E20" s="27"/>
      <c r="F20" s="28">
        <f t="shared" si="0"/>
        <v>0</v>
      </c>
    </row>
    <row r="21" spans="1:6" ht="14.45" customHeight="1" x14ac:dyDescent="0.25">
      <c r="A21" s="25"/>
      <c r="B21" s="25"/>
      <c r="C21" s="25"/>
      <c r="D21" s="26">
        <v>0</v>
      </c>
      <c r="E21" s="27"/>
      <c r="F21" s="28">
        <f t="shared" si="0"/>
        <v>0</v>
      </c>
    </row>
    <row r="22" spans="1:6" x14ac:dyDescent="0.25">
      <c r="A22" s="25"/>
      <c r="B22" s="25"/>
      <c r="C22" s="25"/>
      <c r="D22" s="26">
        <v>0</v>
      </c>
      <c r="E22" s="27"/>
      <c r="F22" s="28">
        <f t="shared" si="0"/>
        <v>0</v>
      </c>
    </row>
    <row r="23" spans="1:6" x14ac:dyDescent="0.25">
      <c r="A23" s="25"/>
      <c r="B23" s="25"/>
      <c r="C23" s="25"/>
      <c r="D23" s="26">
        <v>0</v>
      </c>
      <c r="E23" s="27"/>
      <c r="F23" s="28">
        <f t="shared" si="0"/>
        <v>0</v>
      </c>
    </row>
    <row r="24" spans="1:6" x14ac:dyDescent="0.25">
      <c r="A24" s="25"/>
      <c r="B24" s="25"/>
      <c r="C24" s="25"/>
      <c r="D24" s="26">
        <v>0</v>
      </c>
      <c r="E24" s="27"/>
      <c r="F24" s="28">
        <f t="shared" si="0"/>
        <v>0</v>
      </c>
    </row>
    <row r="25" spans="1:6" x14ac:dyDescent="0.25">
      <c r="A25" s="25"/>
      <c r="B25" s="25"/>
      <c r="C25" s="25"/>
      <c r="D25" s="26">
        <v>0</v>
      </c>
      <c r="E25" s="27"/>
      <c r="F25" s="28">
        <f t="shared" si="0"/>
        <v>0</v>
      </c>
    </row>
    <row r="26" spans="1:6" x14ac:dyDescent="0.25">
      <c r="A26" s="25"/>
      <c r="B26" s="25"/>
      <c r="C26" s="25"/>
      <c r="D26" s="26">
        <v>0</v>
      </c>
      <c r="E26" s="27"/>
      <c r="F26" s="28">
        <f t="shared" si="0"/>
        <v>0</v>
      </c>
    </row>
    <row r="27" spans="1:6" x14ac:dyDescent="0.25">
      <c r="A27" s="25"/>
      <c r="B27" s="25"/>
      <c r="C27" s="25"/>
      <c r="D27" s="26">
        <v>0</v>
      </c>
      <c r="E27" s="27"/>
      <c r="F27" s="28">
        <f t="shared" si="0"/>
        <v>0</v>
      </c>
    </row>
    <row r="28" spans="1:6" x14ac:dyDescent="0.25">
      <c r="A28" s="25"/>
      <c r="B28" s="25"/>
      <c r="C28" s="25"/>
      <c r="D28" s="26">
        <v>0</v>
      </c>
      <c r="E28" s="27"/>
      <c r="F28" s="28">
        <f t="shared" si="0"/>
        <v>0</v>
      </c>
    </row>
    <row r="29" spans="1:6" x14ac:dyDescent="0.25">
      <c r="A29" s="25"/>
      <c r="B29" s="25"/>
      <c r="C29" s="25"/>
      <c r="D29" s="26">
        <v>0</v>
      </c>
      <c r="E29" s="27"/>
      <c r="F29" s="28">
        <f t="shared" si="0"/>
        <v>0</v>
      </c>
    </row>
    <row r="30" spans="1:6" x14ac:dyDescent="0.25">
      <c r="A30" s="25"/>
      <c r="B30" s="25"/>
      <c r="C30" s="25"/>
      <c r="D30" s="26">
        <v>0</v>
      </c>
      <c r="E30" s="27"/>
      <c r="F30" s="28">
        <f t="shared" si="0"/>
        <v>0</v>
      </c>
    </row>
    <row r="31" spans="1:6" x14ac:dyDescent="0.25">
      <c r="A31" s="25"/>
      <c r="B31" s="25"/>
      <c r="C31" s="25"/>
      <c r="D31" s="26">
        <v>0</v>
      </c>
      <c r="E31" s="27"/>
      <c r="F31" s="28">
        <f t="shared" si="0"/>
        <v>0</v>
      </c>
    </row>
    <row r="32" spans="1:6" x14ac:dyDescent="0.25">
      <c r="A32" s="25"/>
      <c r="B32" s="25"/>
      <c r="C32" s="25"/>
      <c r="D32" s="26">
        <v>0</v>
      </c>
      <c r="E32" s="27"/>
      <c r="F32" s="28">
        <f t="shared" si="0"/>
        <v>0</v>
      </c>
    </row>
    <row r="33" spans="1:6" x14ac:dyDescent="0.25">
      <c r="A33" s="25"/>
      <c r="B33" s="25"/>
      <c r="C33" s="25"/>
      <c r="D33" s="26">
        <v>0</v>
      </c>
      <c r="E33" s="27"/>
      <c r="F33" s="28">
        <f t="shared" si="0"/>
        <v>0</v>
      </c>
    </row>
    <row r="36" spans="1:6" x14ac:dyDescent="0.25">
      <c r="C36" s="58" t="s">
        <v>13</v>
      </c>
      <c r="D36" s="59"/>
      <c r="E36" s="59"/>
      <c r="F36" s="60"/>
    </row>
    <row r="37" spans="1:6" x14ac:dyDescent="0.25">
      <c r="C37" s="61"/>
      <c r="D37" s="62"/>
      <c r="E37" s="62"/>
      <c r="F37" s="63"/>
    </row>
    <row r="38" spans="1:6" x14ac:dyDescent="0.25">
      <c r="C38" s="61"/>
      <c r="D38" s="62"/>
      <c r="E38" s="62"/>
      <c r="F38" s="63"/>
    </row>
    <row r="39" spans="1:6" x14ac:dyDescent="0.25">
      <c r="C39" s="61"/>
      <c r="D39" s="62"/>
      <c r="E39" s="62"/>
      <c r="F39" s="63"/>
    </row>
    <row r="40" spans="1:6" x14ac:dyDescent="0.25">
      <c r="C40" s="61"/>
      <c r="D40" s="62"/>
      <c r="E40" s="62"/>
      <c r="F40" s="63"/>
    </row>
    <row r="41" spans="1:6" x14ac:dyDescent="0.25">
      <c r="C41" s="64"/>
      <c r="D41" s="65"/>
      <c r="E41" s="65"/>
      <c r="F41" s="66"/>
    </row>
  </sheetData>
  <mergeCells count="4">
    <mergeCell ref="A3:F3"/>
    <mergeCell ref="A4:F4"/>
    <mergeCell ref="A5:F5"/>
    <mergeCell ref="C36:F41"/>
  </mergeCells>
  <printOptions horizontalCentered="1"/>
  <pageMargins left="0.19685039370078741" right="0.19685039370078741" top="0.94488188976377963" bottom="0.39370078740157483" header="0.19685039370078741" footer="0.31496062992125984"/>
  <pageSetup paperSize="9" scale="90" fitToHeight="0" orientation="portrait" r:id="rId1"/>
  <headerFooter>
    <oddHeader>&amp;LDENRÉES ALIMENTAIRES
2025-011 - RSMA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Annexes 1.A à AE et 1 au RC</vt:lpstr>
      <vt:lpstr>Annexe 1.B à AE</vt:lpstr>
      <vt:lpstr>'Annexe 1.B à AE'!Zone_d_impression</vt:lpstr>
      <vt:lpstr>'Annexes 1.A à AE et 1 au RC'!Zone_d_impression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FRANCHETEAU Marina ADJ</dc:creator>
  <cp:lastModifiedBy>FRANCHETEAU Marina ADJ</cp:lastModifiedBy>
  <cp:lastPrinted>2025-07-08T06:39:33Z</cp:lastPrinted>
  <dcterms:created xsi:type="dcterms:W3CDTF">2025-03-05T23:48:02Z</dcterms:created>
  <dcterms:modified xsi:type="dcterms:W3CDTF">2025-07-08T06:39:41Z</dcterms:modified>
</cp:coreProperties>
</file>